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<sst xmlns="http://schemas.openxmlformats.org/spreadsheetml/2006/main" count="42" uniqueCount="22">
  <si>
    <t>Färjestad</t>
  </si>
  <si>
    <t>-</t>
  </si>
  <si>
    <t>Djurgården</t>
  </si>
  <si>
    <t>Brynäs</t>
  </si>
  <si>
    <t>Modo</t>
  </si>
  <si>
    <t>Leksand</t>
  </si>
  <si>
    <t>Frölunda</t>
  </si>
  <si>
    <t>Luleå</t>
  </si>
  <si>
    <t>HV71</t>
  </si>
  <si>
    <t>AIK</t>
  </si>
  <si>
    <t>Södertälje</t>
  </si>
  <si>
    <t>Malmö</t>
  </si>
  <si>
    <t>Björklöven</t>
  </si>
  <si>
    <t>Skellefteå</t>
  </si>
  <si>
    <t>Västerås</t>
  </si>
  <si>
    <t>Timrå</t>
  </si>
  <si>
    <t>Linköping</t>
  </si>
  <si>
    <t>Mora</t>
  </si>
  <si>
    <t>Rögle</t>
  </si>
  <si>
    <t>Örebro</t>
  </si>
  <si>
    <t>Hammarby</t>
  </si>
  <si>
    <t>Väsby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</si>
</sst>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_Maraton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atontabell"/>
      <sheetName val="AIK"/>
      <sheetName val="Björklöven"/>
      <sheetName val="Brynäs"/>
      <sheetName val="Djurgården"/>
      <sheetName val="Frölunda"/>
      <sheetName val="Färjestad"/>
      <sheetName val="Hammarby"/>
      <sheetName val="HV71"/>
      <sheetName val="Leksand"/>
      <sheetName val="Linköping"/>
      <sheetName val="Luleå"/>
      <sheetName val="Malmö"/>
      <sheetName val="Modo"/>
      <sheetName val="Mora"/>
      <sheetName val="Rögle"/>
      <sheetName val="Skellefteå"/>
      <sheetName val="Södertälje"/>
      <sheetName val="Timrå"/>
      <sheetName val="Väsby"/>
      <sheetName val="Västerås"/>
      <sheetName val="Örebro"/>
    </sheetNames>
    <sheetDataSet>
      <sheetData sheetId="1">
        <row r="27">
          <cell r="C27">
            <v>397</v>
          </cell>
          <cell r="D27">
            <v>161</v>
          </cell>
          <cell r="E27">
            <v>436</v>
          </cell>
          <cell r="F27">
            <v>3328</v>
          </cell>
          <cell r="H27">
            <v>3443</v>
          </cell>
        </row>
      </sheetData>
      <sheetData sheetId="2">
        <row r="17">
          <cell r="C17">
            <v>212</v>
          </cell>
          <cell r="D17">
            <v>84</v>
          </cell>
          <cell r="E17">
            <v>248</v>
          </cell>
          <cell r="F17">
            <v>1857</v>
          </cell>
          <cell r="H17">
            <v>2003</v>
          </cell>
        </row>
      </sheetData>
      <sheetData sheetId="3">
        <row r="35">
          <cell r="C35">
            <v>561</v>
          </cell>
          <cell r="D35">
            <v>218</v>
          </cell>
          <cell r="E35">
            <v>546</v>
          </cell>
          <cell r="F35">
            <v>4508</v>
          </cell>
          <cell r="H35">
            <v>4396</v>
          </cell>
        </row>
      </sheetData>
      <sheetData sheetId="4">
        <row r="33">
          <cell r="C33">
            <v>612</v>
          </cell>
          <cell r="D33">
            <v>214</v>
          </cell>
          <cell r="E33">
            <v>445</v>
          </cell>
          <cell r="F33">
            <v>4412</v>
          </cell>
          <cell r="H33">
            <v>3918</v>
          </cell>
        </row>
      </sheetData>
      <sheetData sheetId="5">
        <row r="30">
          <cell r="C30">
            <v>475</v>
          </cell>
          <cell r="D30">
            <v>205</v>
          </cell>
          <cell r="E30">
            <v>421</v>
          </cell>
          <cell r="F30">
            <v>3808</v>
          </cell>
          <cell r="H30">
            <v>3530</v>
          </cell>
        </row>
      </sheetData>
      <sheetData sheetId="6">
        <row r="35">
          <cell r="C35">
            <v>681</v>
          </cell>
          <cell r="D35">
            <v>237</v>
          </cell>
          <cell r="E35">
            <v>407</v>
          </cell>
          <cell r="F35">
            <v>5067</v>
          </cell>
          <cell r="H35">
            <v>4049</v>
          </cell>
        </row>
      </sheetData>
      <sheetData sheetId="7">
        <row r="4">
          <cell r="C4">
            <v>9</v>
          </cell>
          <cell r="D4">
            <v>10</v>
          </cell>
          <cell r="E4">
            <v>53</v>
          </cell>
          <cell r="F4">
            <v>220</v>
          </cell>
          <cell r="H4">
            <v>364</v>
          </cell>
        </row>
      </sheetData>
      <sheetData sheetId="8">
        <row r="26">
          <cell r="C26">
            <v>417</v>
          </cell>
          <cell r="D26">
            <v>190</v>
          </cell>
          <cell r="E26">
            <v>412</v>
          </cell>
          <cell r="F26">
            <v>3227</v>
          </cell>
          <cell r="H26">
            <v>3224</v>
          </cell>
        </row>
      </sheetData>
      <sheetData sheetId="9">
        <row r="31">
          <cell r="C31">
            <v>481</v>
          </cell>
          <cell r="D31">
            <v>201</v>
          </cell>
          <cell r="E31">
            <v>470</v>
          </cell>
          <cell r="F31">
            <v>4162</v>
          </cell>
          <cell r="H31">
            <v>4104</v>
          </cell>
        </row>
      </sheetData>
      <sheetData sheetId="10">
        <row r="10">
          <cell r="C10">
            <v>135</v>
          </cell>
          <cell r="D10">
            <v>67</v>
          </cell>
          <cell r="E10">
            <v>153</v>
          </cell>
          <cell r="F10">
            <v>941</v>
          </cell>
          <cell r="H10">
            <v>1009</v>
          </cell>
        </row>
      </sheetData>
      <sheetData sheetId="11">
        <row r="26">
          <cell r="C26">
            <v>443</v>
          </cell>
          <cell r="D26">
            <v>177</v>
          </cell>
          <cell r="E26">
            <v>399</v>
          </cell>
          <cell r="F26">
            <v>3438</v>
          </cell>
          <cell r="H26">
            <v>3254</v>
          </cell>
        </row>
      </sheetData>
      <sheetData sheetId="12">
        <row r="19">
          <cell r="C19">
            <v>281</v>
          </cell>
          <cell r="D19">
            <v>150</v>
          </cell>
          <cell r="E19">
            <v>310</v>
          </cell>
          <cell r="F19">
            <v>2282</v>
          </cell>
          <cell r="H19">
            <v>2257</v>
          </cell>
        </row>
      </sheetData>
      <sheetData sheetId="13">
        <row r="34">
          <cell r="C34">
            <v>522</v>
          </cell>
          <cell r="D34">
            <v>231</v>
          </cell>
          <cell r="E34">
            <v>536</v>
          </cell>
          <cell r="F34">
            <v>4314</v>
          </cell>
          <cell r="H34">
            <v>4402</v>
          </cell>
        </row>
      </sheetData>
      <sheetData sheetId="14">
        <row r="6">
          <cell r="C6">
            <v>56</v>
          </cell>
          <cell r="D6">
            <v>30</v>
          </cell>
          <cell r="E6">
            <v>69</v>
          </cell>
          <cell r="F6">
            <v>421</v>
          </cell>
          <cell r="H6">
            <v>462</v>
          </cell>
        </row>
      </sheetData>
      <sheetData sheetId="15">
        <row r="6">
          <cell r="C6">
            <v>41</v>
          </cell>
          <cell r="D6">
            <v>20</v>
          </cell>
          <cell r="E6">
            <v>63</v>
          </cell>
          <cell r="F6">
            <v>383</v>
          </cell>
          <cell r="H6">
            <v>478</v>
          </cell>
        </row>
      </sheetData>
      <sheetData sheetId="16">
        <row r="18">
          <cell r="C18">
            <v>200</v>
          </cell>
          <cell r="D18">
            <v>81</v>
          </cell>
          <cell r="E18">
            <v>254</v>
          </cell>
          <cell r="F18">
            <v>1925</v>
          </cell>
          <cell r="H18">
            <v>2114</v>
          </cell>
        </row>
      </sheetData>
      <sheetData sheetId="17">
        <row r="23">
          <cell r="C23">
            <v>287</v>
          </cell>
          <cell r="D23">
            <v>139</v>
          </cell>
          <cell r="E23">
            <v>390</v>
          </cell>
          <cell r="F23">
            <v>2606</v>
          </cell>
          <cell r="H23">
            <v>3038</v>
          </cell>
        </row>
      </sheetData>
      <sheetData sheetId="18">
        <row r="13">
          <cell r="C13">
            <v>159</v>
          </cell>
          <cell r="D13">
            <v>87</v>
          </cell>
          <cell r="E13">
            <v>217</v>
          </cell>
          <cell r="F13">
            <v>1219</v>
          </cell>
          <cell r="H13">
            <v>1491</v>
          </cell>
        </row>
      </sheetData>
      <sheetData sheetId="19">
        <row r="3">
          <cell r="C3">
            <v>1</v>
          </cell>
          <cell r="D3">
            <v>1</v>
          </cell>
          <cell r="E3">
            <v>20</v>
          </cell>
          <cell r="F3">
            <v>58</v>
          </cell>
          <cell r="H3">
            <v>117</v>
          </cell>
        </row>
      </sheetData>
      <sheetData sheetId="20">
        <row r="14">
          <cell r="C14">
            <v>169</v>
          </cell>
          <cell r="D14">
            <v>88</v>
          </cell>
          <cell r="E14">
            <v>241</v>
          </cell>
          <cell r="F14">
            <v>1471</v>
          </cell>
          <cell r="H14">
            <v>1809</v>
          </cell>
        </row>
      </sheetData>
      <sheetData sheetId="21">
        <row r="4">
          <cell r="C4">
            <v>10</v>
          </cell>
          <cell r="D4">
            <v>9</v>
          </cell>
          <cell r="E4">
            <v>53</v>
          </cell>
          <cell r="F4">
            <v>221</v>
          </cell>
          <cell r="H4">
            <v>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1" sqref="A1:I16384"/>
    </sheetView>
  </sheetViews>
  <sheetFormatPr defaultColWidth="9.140625" defaultRowHeight="12.75"/>
  <cols>
    <col min="1" max="1" width="10.00390625" style="0" bestFit="1" customWidth="1"/>
    <col min="2" max="2" width="5.00390625" style="0" bestFit="1" customWidth="1"/>
    <col min="3" max="5" width="4.00390625" style="0" bestFit="1" customWidth="1"/>
    <col min="6" max="6" width="5.00390625" style="0" bestFit="1" customWidth="1"/>
    <col min="7" max="7" width="1.57421875" style="0" bestFit="1" customWidth="1"/>
    <col min="8" max="9" width="5.00390625" style="0" bestFit="1" customWidth="1"/>
  </cols>
  <sheetData>
    <row r="1" spans="1:9" ht="12.75">
      <c r="A1" s="1" t="s">
        <v>0</v>
      </c>
      <c r="B1" s="2">
        <f aca="true" t="shared" si="0" ref="B1:B21">SUM(C1:E1)</f>
        <v>1325</v>
      </c>
      <c r="C1" s="2">
        <f>'[1]Färjestad'!C35</f>
        <v>681</v>
      </c>
      <c r="D1" s="2">
        <f>'[1]Färjestad'!D35</f>
        <v>237</v>
      </c>
      <c r="E1" s="2">
        <f>'[1]Färjestad'!E35</f>
        <v>407</v>
      </c>
      <c r="F1" s="2">
        <f>'[1]Färjestad'!F35</f>
        <v>5067</v>
      </c>
      <c r="G1" s="2" t="s">
        <v>1</v>
      </c>
      <c r="H1" s="2">
        <f>'[1]Färjestad'!H35</f>
        <v>4049</v>
      </c>
      <c r="I1" s="2">
        <f aca="true" t="shared" si="1" ref="I1:I21">C1*2+D1</f>
        <v>1599</v>
      </c>
    </row>
    <row r="2" spans="1:9" ht="12.75">
      <c r="A2" s="1" t="s">
        <v>2</v>
      </c>
      <c r="B2" s="2">
        <f t="shared" si="0"/>
        <v>1271</v>
      </c>
      <c r="C2" s="2">
        <f>'[1]Djurgården'!C33</f>
        <v>612</v>
      </c>
      <c r="D2" s="2">
        <f>'[1]Djurgården'!D33</f>
        <v>214</v>
      </c>
      <c r="E2" s="2">
        <f>'[1]Djurgården'!E33</f>
        <v>445</v>
      </c>
      <c r="F2" s="2">
        <f>'[1]Djurgården'!F33</f>
        <v>4412</v>
      </c>
      <c r="G2" s="2" t="s">
        <v>1</v>
      </c>
      <c r="H2" s="2">
        <f>'[1]Djurgården'!H33</f>
        <v>3918</v>
      </c>
      <c r="I2" s="2">
        <f t="shared" si="1"/>
        <v>1438</v>
      </c>
    </row>
    <row r="3" spans="1:9" ht="12.75">
      <c r="A3" s="1" t="s">
        <v>3</v>
      </c>
      <c r="B3" s="2">
        <f t="shared" si="0"/>
        <v>1325</v>
      </c>
      <c r="C3" s="2">
        <f>'[1]Brynäs'!C35</f>
        <v>561</v>
      </c>
      <c r="D3" s="2">
        <f>'[1]Brynäs'!D35</f>
        <v>218</v>
      </c>
      <c r="E3" s="2">
        <f>'[1]Brynäs'!E35</f>
        <v>546</v>
      </c>
      <c r="F3" s="2">
        <f>'[1]Brynäs'!F35</f>
        <v>4508</v>
      </c>
      <c r="G3" s="2" t="s">
        <v>1</v>
      </c>
      <c r="H3" s="2">
        <f>'[1]Brynäs'!H35</f>
        <v>4396</v>
      </c>
      <c r="I3" s="2">
        <f t="shared" si="1"/>
        <v>1340</v>
      </c>
    </row>
    <row r="4" spans="1:9" ht="12.75">
      <c r="A4" s="1" t="s">
        <v>4</v>
      </c>
      <c r="B4" s="2">
        <f t="shared" si="0"/>
        <v>1289</v>
      </c>
      <c r="C4" s="2">
        <f>'[1]Modo'!C34</f>
        <v>522</v>
      </c>
      <c r="D4" s="2">
        <f>'[1]Modo'!D34</f>
        <v>231</v>
      </c>
      <c r="E4" s="2">
        <f>'[1]Modo'!E34</f>
        <v>536</v>
      </c>
      <c r="F4" s="2">
        <f>'[1]Modo'!F34</f>
        <v>4314</v>
      </c>
      <c r="G4" s="2" t="s">
        <v>1</v>
      </c>
      <c r="H4" s="2">
        <f>'[1]Modo'!H34</f>
        <v>4402</v>
      </c>
      <c r="I4" s="2">
        <f t="shared" si="1"/>
        <v>1275</v>
      </c>
    </row>
    <row r="5" spans="1:9" ht="12.75">
      <c r="A5" s="1" t="s">
        <v>5</v>
      </c>
      <c r="B5" s="2">
        <f t="shared" si="0"/>
        <v>1152</v>
      </c>
      <c r="C5" s="2">
        <f>'[1]Leksand'!C31</f>
        <v>481</v>
      </c>
      <c r="D5" s="2">
        <f>'[1]Leksand'!D31</f>
        <v>201</v>
      </c>
      <c r="E5" s="2">
        <f>'[1]Leksand'!E31</f>
        <v>470</v>
      </c>
      <c r="F5" s="2">
        <f>'[1]Leksand'!F31</f>
        <v>4162</v>
      </c>
      <c r="G5" s="2" t="s">
        <v>1</v>
      </c>
      <c r="H5" s="2">
        <f>'[1]Leksand'!H31</f>
        <v>4104</v>
      </c>
      <c r="I5" s="2">
        <f t="shared" si="1"/>
        <v>1163</v>
      </c>
    </row>
    <row r="6" spans="1:9" ht="12.75">
      <c r="A6" s="1" t="s">
        <v>6</v>
      </c>
      <c r="B6" s="2">
        <f t="shared" si="0"/>
        <v>1101</v>
      </c>
      <c r="C6" s="2">
        <f>'[1]Frölunda'!C30</f>
        <v>475</v>
      </c>
      <c r="D6" s="2">
        <f>'[1]Frölunda'!D30</f>
        <v>205</v>
      </c>
      <c r="E6" s="2">
        <f>'[1]Frölunda'!E30</f>
        <v>421</v>
      </c>
      <c r="F6" s="2">
        <f>'[1]Frölunda'!F30</f>
        <v>3808</v>
      </c>
      <c r="G6" s="2" t="s">
        <v>1</v>
      </c>
      <c r="H6" s="2">
        <f>'[1]Frölunda'!H30</f>
        <v>3530</v>
      </c>
      <c r="I6" s="2">
        <f t="shared" si="1"/>
        <v>1155</v>
      </c>
    </row>
    <row r="7" spans="1:9" ht="12.75">
      <c r="A7" s="1" t="s">
        <v>7</v>
      </c>
      <c r="B7" s="2">
        <f t="shared" si="0"/>
        <v>1019</v>
      </c>
      <c r="C7" s="2">
        <f>'[1]Luleå'!C26</f>
        <v>443</v>
      </c>
      <c r="D7" s="2">
        <f>'[1]Luleå'!D26</f>
        <v>177</v>
      </c>
      <c r="E7" s="2">
        <f>'[1]Luleå'!E26</f>
        <v>399</v>
      </c>
      <c r="F7" s="2">
        <f>'[1]Luleå'!F26</f>
        <v>3438</v>
      </c>
      <c r="G7" s="2" t="s">
        <v>1</v>
      </c>
      <c r="H7" s="2">
        <f>'[1]Luleå'!H26</f>
        <v>3254</v>
      </c>
      <c r="I7" s="2">
        <f t="shared" si="1"/>
        <v>1063</v>
      </c>
    </row>
    <row r="8" spans="1:9" ht="12.75">
      <c r="A8" s="1" t="s">
        <v>8</v>
      </c>
      <c r="B8" s="2">
        <f t="shared" si="0"/>
        <v>1019</v>
      </c>
      <c r="C8" s="2">
        <f>'[1]HV71'!C26</f>
        <v>417</v>
      </c>
      <c r="D8" s="2">
        <f>'[1]HV71'!D26</f>
        <v>190</v>
      </c>
      <c r="E8" s="2">
        <f>'[1]HV71'!E26</f>
        <v>412</v>
      </c>
      <c r="F8" s="2">
        <f>'[1]HV71'!F26</f>
        <v>3227</v>
      </c>
      <c r="G8" s="2" t="s">
        <v>1</v>
      </c>
      <c r="H8" s="2">
        <f>'[1]HV71'!H26</f>
        <v>3224</v>
      </c>
      <c r="I8" s="2">
        <f t="shared" si="1"/>
        <v>1024</v>
      </c>
    </row>
    <row r="9" spans="1:9" ht="12.75">
      <c r="A9" s="1" t="s">
        <v>9</v>
      </c>
      <c r="B9" s="2">
        <f t="shared" si="0"/>
        <v>994</v>
      </c>
      <c r="C9" s="2">
        <f>'[1]AIK'!C27</f>
        <v>397</v>
      </c>
      <c r="D9" s="2">
        <f>'[1]AIK'!D27</f>
        <v>161</v>
      </c>
      <c r="E9" s="2">
        <f>'[1]AIK'!E27</f>
        <v>436</v>
      </c>
      <c r="F9" s="2">
        <f>'[1]AIK'!F27</f>
        <v>3328</v>
      </c>
      <c r="G9" s="2" t="s">
        <v>1</v>
      </c>
      <c r="H9" s="2">
        <f>'[1]AIK'!H27</f>
        <v>3443</v>
      </c>
      <c r="I9" s="2">
        <f t="shared" si="1"/>
        <v>955</v>
      </c>
    </row>
    <row r="10" spans="1:9" ht="12.75">
      <c r="A10" s="1" t="s">
        <v>10</v>
      </c>
      <c r="B10" s="2">
        <f t="shared" si="0"/>
        <v>816</v>
      </c>
      <c r="C10" s="2">
        <f>'[1]Södertälje'!C23</f>
        <v>287</v>
      </c>
      <c r="D10" s="2">
        <f>'[1]Södertälje'!D23</f>
        <v>139</v>
      </c>
      <c r="E10" s="2">
        <f>'[1]Södertälje'!E23</f>
        <v>390</v>
      </c>
      <c r="F10" s="2">
        <f>'[1]Södertälje'!F23</f>
        <v>2606</v>
      </c>
      <c r="G10" s="2" t="s">
        <v>1</v>
      </c>
      <c r="H10" s="2">
        <f>'[1]Södertälje'!H23</f>
        <v>3038</v>
      </c>
      <c r="I10" s="2">
        <f t="shared" si="1"/>
        <v>713</v>
      </c>
    </row>
    <row r="11" spans="1:9" ht="12.75">
      <c r="A11" s="1" t="s">
        <v>11</v>
      </c>
      <c r="B11" s="2">
        <f t="shared" si="0"/>
        <v>741</v>
      </c>
      <c r="C11" s="2">
        <f>'[1]Malmö'!C19</f>
        <v>281</v>
      </c>
      <c r="D11" s="2">
        <f>'[1]Malmö'!D19</f>
        <v>150</v>
      </c>
      <c r="E11" s="2">
        <f>'[1]Malmö'!E19</f>
        <v>310</v>
      </c>
      <c r="F11" s="2">
        <f>'[1]Malmö'!F19</f>
        <v>2282</v>
      </c>
      <c r="G11" s="2" t="s">
        <v>1</v>
      </c>
      <c r="H11" s="2">
        <f>'[1]Malmö'!H19</f>
        <v>2257</v>
      </c>
      <c r="I11" s="2">
        <f t="shared" si="1"/>
        <v>712</v>
      </c>
    </row>
    <row r="12" spans="1:9" ht="12.75">
      <c r="A12" s="1" t="s">
        <v>12</v>
      </c>
      <c r="B12" s="2">
        <f t="shared" si="0"/>
        <v>544</v>
      </c>
      <c r="C12" s="2">
        <f>'[1]Björklöven'!C17</f>
        <v>212</v>
      </c>
      <c r="D12" s="2">
        <f>'[1]Björklöven'!D17</f>
        <v>84</v>
      </c>
      <c r="E12" s="2">
        <f>'[1]Björklöven'!E17</f>
        <v>248</v>
      </c>
      <c r="F12" s="2">
        <f>'[1]Björklöven'!F17</f>
        <v>1857</v>
      </c>
      <c r="G12" s="2" t="s">
        <v>1</v>
      </c>
      <c r="H12" s="2">
        <f>'[1]Björklöven'!H17</f>
        <v>2003</v>
      </c>
      <c r="I12" s="2">
        <f t="shared" si="1"/>
        <v>508</v>
      </c>
    </row>
    <row r="13" spans="1:9" ht="12.75">
      <c r="A13" s="1" t="s">
        <v>13</v>
      </c>
      <c r="B13" s="2">
        <f t="shared" si="0"/>
        <v>535</v>
      </c>
      <c r="C13" s="2">
        <f>'[1]Skellefteå'!C18</f>
        <v>200</v>
      </c>
      <c r="D13" s="2">
        <f>'[1]Skellefteå'!D18</f>
        <v>81</v>
      </c>
      <c r="E13" s="2">
        <f>'[1]Skellefteå'!E18</f>
        <v>254</v>
      </c>
      <c r="F13" s="2">
        <f>'[1]Skellefteå'!F18</f>
        <v>1925</v>
      </c>
      <c r="G13" s="2" t="s">
        <v>1</v>
      </c>
      <c r="H13" s="2">
        <f>'[1]Skellefteå'!H18</f>
        <v>2114</v>
      </c>
      <c r="I13" s="2">
        <f t="shared" si="1"/>
        <v>481</v>
      </c>
    </row>
    <row r="14" spans="1:9" ht="12.75">
      <c r="A14" s="1" t="s">
        <v>14</v>
      </c>
      <c r="B14" s="2">
        <f t="shared" si="0"/>
        <v>498</v>
      </c>
      <c r="C14" s="2">
        <f>'[1]Västerås'!C14</f>
        <v>169</v>
      </c>
      <c r="D14" s="2">
        <f>'[1]Västerås'!D14</f>
        <v>88</v>
      </c>
      <c r="E14" s="2">
        <f>'[1]Västerås'!E14</f>
        <v>241</v>
      </c>
      <c r="F14" s="2">
        <f>'[1]Västerås'!F14</f>
        <v>1471</v>
      </c>
      <c r="G14" s="2" t="s">
        <v>1</v>
      </c>
      <c r="H14" s="2">
        <f>'[1]Västerås'!H14</f>
        <v>1809</v>
      </c>
      <c r="I14" s="2">
        <f t="shared" si="1"/>
        <v>426</v>
      </c>
    </row>
    <row r="15" spans="1:9" ht="12.75">
      <c r="A15" s="1" t="s">
        <v>15</v>
      </c>
      <c r="B15" s="2">
        <f t="shared" si="0"/>
        <v>463</v>
      </c>
      <c r="C15" s="2">
        <f>'[1]Timrå'!C13</f>
        <v>159</v>
      </c>
      <c r="D15" s="2">
        <f>'[1]Timrå'!D13</f>
        <v>87</v>
      </c>
      <c r="E15" s="2">
        <f>'[1]Timrå'!E13</f>
        <v>217</v>
      </c>
      <c r="F15" s="2">
        <f>'[1]Timrå'!F13</f>
        <v>1219</v>
      </c>
      <c r="G15" s="2" t="s">
        <v>1</v>
      </c>
      <c r="H15" s="2">
        <f>'[1]Timrå'!H13</f>
        <v>1491</v>
      </c>
      <c r="I15" s="2">
        <f t="shared" si="1"/>
        <v>405</v>
      </c>
    </row>
    <row r="16" spans="1:9" ht="12.75">
      <c r="A16" s="1" t="s">
        <v>16</v>
      </c>
      <c r="B16" s="2">
        <f t="shared" si="0"/>
        <v>355</v>
      </c>
      <c r="C16" s="2">
        <f>'[1]Linköping'!C10</f>
        <v>135</v>
      </c>
      <c r="D16" s="2">
        <f>'[1]Linköping'!D10</f>
        <v>67</v>
      </c>
      <c r="E16" s="2">
        <f>'[1]Linköping'!E10</f>
        <v>153</v>
      </c>
      <c r="F16" s="2">
        <f>'[1]Linköping'!F10</f>
        <v>941</v>
      </c>
      <c r="G16" s="2" t="s">
        <v>1</v>
      </c>
      <c r="H16" s="2">
        <f>'[1]Linköping'!H10</f>
        <v>1009</v>
      </c>
      <c r="I16" s="2">
        <f t="shared" si="1"/>
        <v>337</v>
      </c>
    </row>
    <row r="17" spans="1:9" ht="12.75">
      <c r="A17" s="1" t="s">
        <v>17</v>
      </c>
      <c r="B17" s="2">
        <f t="shared" si="0"/>
        <v>155</v>
      </c>
      <c r="C17" s="2">
        <f>'[1]Mora'!C6</f>
        <v>56</v>
      </c>
      <c r="D17" s="2">
        <f>'[1]Mora'!D6</f>
        <v>30</v>
      </c>
      <c r="E17" s="2">
        <f>'[1]Mora'!E6</f>
        <v>69</v>
      </c>
      <c r="F17" s="2">
        <f>'[1]Mora'!F6</f>
        <v>421</v>
      </c>
      <c r="G17" s="2" t="s">
        <v>1</v>
      </c>
      <c r="H17" s="2">
        <f>'[1]Mora'!H6</f>
        <v>462</v>
      </c>
      <c r="I17" s="2">
        <f t="shared" si="1"/>
        <v>142</v>
      </c>
    </row>
    <row r="18" spans="1:9" ht="12.75">
      <c r="A18" s="1" t="s">
        <v>18</v>
      </c>
      <c r="B18" s="2">
        <f t="shared" si="0"/>
        <v>124</v>
      </c>
      <c r="C18" s="2">
        <f>'[1]Rögle'!C6</f>
        <v>41</v>
      </c>
      <c r="D18" s="2">
        <f>'[1]Rögle'!D6</f>
        <v>20</v>
      </c>
      <c r="E18" s="2">
        <f>'[1]Rögle'!E6</f>
        <v>63</v>
      </c>
      <c r="F18" s="2">
        <f>'[1]Rögle'!F6</f>
        <v>383</v>
      </c>
      <c r="G18" s="2" t="s">
        <v>1</v>
      </c>
      <c r="H18" s="2">
        <f>'[1]Rögle'!H6</f>
        <v>478</v>
      </c>
      <c r="I18" s="2">
        <f t="shared" si="1"/>
        <v>102</v>
      </c>
    </row>
    <row r="19" spans="1:9" ht="12.75">
      <c r="A19" s="1" t="s">
        <v>19</v>
      </c>
      <c r="B19" s="2">
        <f t="shared" si="0"/>
        <v>72</v>
      </c>
      <c r="C19" s="2">
        <f>'[1]Örebro'!C4</f>
        <v>10</v>
      </c>
      <c r="D19" s="2">
        <f>'[1]Örebro'!D4</f>
        <v>9</v>
      </c>
      <c r="E19" s="2">
        <f>'[1]Örebro'!E4</f>
        <v>53</v>
      </c>
      <c r="F19" s="2">
        <f>'[1]Örebro'!F4</f>
        <v>221</v>
      </c>
      <c r="G19" s="2" t="s">
        <v>1</v>
      </c>
      <c r="H19" s="2">
        <f>'[1]Örebro'!H4</f>
        <v>406</v>
      </c>
      <c r="I19" s="2">
        <f t="shared" si="1"/>
        <v>29</v>
      </c>
    </row>
    <row r="20" spans="1:9" ht="12.75">
      <c r="A20" s="1" t="s">
        <v>20</v>
      </c>
      <c r="B20" s="2">
        <f t="shared" si="0"/>
        <v>72</v>
      </c>
      <c r="C20" s="2">
        <f>'[1]Hammarby'!C4</f>
        <v>9</v>
      </c>
      <c r="D20" s="2">
        <f>'[1]Hammarby'!D4</f>
        <v>10</v>
      </c>
      <c r="E20" s="2">
        <f>'[1]Hammarby'!E4</f>
        <v>53</v>
      </c>
      <c r="F20" s="2">
        <f>'[1]Hammarby'!F4</f>
        <v>220</v>
      </c>
      <c r="G20" s="2" t="s">
        <v>1</v>
      </c>
      <c r="H20" s="2">
        <f>'[1]Hammarby'!H4</f>
        <v>364</v>
      </c>
      <c r="I20" s="2">
        <f t="shared" si="1"/>
        <v>28</v>
      </c>
    </row>
    <row r="21" spans="1:9" ht="12.75">
      <c r="A21" s="1" t="s">
        <v>21</v>
      </c>
      <c r="B21" s="2">
        <f t="shared" si="0"/>
        <v>22</v>
      </c>
      <c r="C21" s="2">
        <f>'[1]Väsby'!C3</f>
        <v>1</v>
      </c>
      <c r="D21" s="2">
        <f>'[1]Väsby'!D3</f>
        <v>1</v>
      </c>
      <c r="E21" s="2">
        <f>'[1]Väsby'!E3</f>
        <v>20</v>
      </c>
      <c r="F21" s="2">
        <f>'[1]Väsby'!F3</f>
        <v>58</v>
      </c>
      <c r="G21" s="2" t="s">
        <v>1</v>
      </c>
      <c r="H21" s="2">
        <f>'[1]Väsby'!H3</f>
        <v>117</v>
      </c>
      <c r="I21" s="2">
        <f t="shared" si="1"/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Morastrand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Morastrand Kartteknik</dc:creator>
  <cp:keywords/>
  <dc:description/>
  <cp:lastModifiedBy>Morastrand Kartteknik</cp:lastModifiedBy>
  <dcterms:created xsi:type="dcterms:W3CDTF">2007-11-21T08:07:12Z</dcterms:created>
  <dcterms:modified xsi:type="dcterms:W3CDTF">2007-11-21T08:07:39Z</dcterms:modified>
  <cp:category/>
  <cp:version/>
  <cp:contentType/>
  <cp:contentStatus/>
</cp:coreProperties>
</file>